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ternal Communications\Digital\Web\web metrics\2019\"/>
    </mc:Choice>
  </mc:AlternateContent>
  <bookViews>
    <workbookView xWindow="1470" yWindow="-75" windowWidth="10770" windowHeight="10845"/>
  </bookViews>
  <sheets>
    <sheet name="Expanded" sheetId="1" r:id="rId1"/>
    <sheet name="Sheet3" sheetId="3" r:id="rId2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<sst xmlns="http://schemas.openxmlformats.org/spreadsheetml/2006/main" count="64" uniqueCount="27">
  <si>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</si>
  <si>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</si>
  <si>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</si>
  <si>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</si>
  <si>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</si>
  <si>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</si>
  <si>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</si>
  <si>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</si>
  <si>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</si>
  <si>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</si>
  <si>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</si>
  <si>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</si>
  <si>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</si>
  <si>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</si>
  <si>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</si>
  <si>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</si>
  <si>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</si>
  <si>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</si>
  <si>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</si>
  <si>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</si>
  <si>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</si>
  <si>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</si>
  <si>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</si>
  <si>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</si>
  <si>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</si>
  <si>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</si>
  <si>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081/01/2019 - 08/31/2019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</si>
</sst>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8" fillId="0" borderId="0" xfId="0" applyFont="1"/>
    <xf numFmtId="0" fontId="9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K16" sqref="K16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1" t="s">
        <v>24</v>
      </c>
      <c r="B1" s="51"/>
      <c r="C1" s="51"/>
      <c r="D1" s="51"/>
      <c r="E1" s="51"/>
      <c r="F1" s="40"/>
      <c r="G1" s="3"/>
    </row>
    <row r="2" spans="1:7" ht="15.75" x14ac:dyDescent="0.25">
      <c r="A2" s="52" t="s">
        <v>26</v>
      </c>
      <c r="B2" s="52"/>
      <c r="C2" s="52"/>
      <c r="D2" s="52"/>
      <c r="E2" s="52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86.486982031536485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78.898426323319029</v>
      </c>
      <c r="F6" s="10"/>
      <c r="G6" s="3"/>
    </row>
    <row r="7" spans="1:7" ht="20.100000000000001" customHeight="1" x14ac:dyDescent="0.25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4">
        <v>290</v>
      </c>
      <c r="D8" s="8">
        <v>100</v>
      </c>
      <c r="E8" s="15">
        <f>C8*D8</f>
        <v>29000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5">
        <v>309</v>
      </c>
      <c r="D9" s="18">
        <v>75</v>
      </c>
      <c r="E9" s="8">
        <f>C9*D9</f>
        <v>23175</v>
      </c>
      <c r="F9" s="8"/>
      <c r="G9" s="3"/>
    </row>
    <row r="10" spans="1:7" x14ac:dyDescent="0.25">
      <c r="A10" s="16" t="s">
        <v>6</v>
      </c>
      <c r="B10" s="17" t="s">
        <v>7</v>
      </c>
      <c r="C10" s="8">
        <v>50</v>
      </c>
      <c r="D10" s="18">
        <v>50</v>
      </c>
      <c r="E10" s="19">
        <f>C10*D10</f>
        <v>2500</v>
      </c>
      <c r="F10" s="35"/>
      <c r="G10" s="3"/>
    </row>
    <row r="11" spans="1:7" x14ac:dyDescent="0.25">
      <c r="A11" s="20" t="s">
        <v>6</v>
      </c>
      <c r="B11" s="17" t="s">
        <v>22</v>
      </c>
      <c r="C11" s="19">
        <v>19</v>
      </c>
      <c r="D11" s="18">
        <v>25</v>
      </c>
      <c r="E11" s="19">
        <f>C11*D11</f>
        <v>475</v>
      </c>
      <c r="F11" s="35"/>
      <c r="G11" s="3"/>
    </row>
    <row r="12" spans="1:7" x14ac:dyDescent="0.25">
      <c r="A12" s="21" t="s">
        <v>6</v>
      </c>
      <c r="B12" s="3" t="s">
        <v>8</v>
      </c>
      <c r="C12" s="22">
        <v>31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699</v>
      </c>
      <c r="D13" s="26"/>
      <c r="E13" s="25">
        <f>SUM(E8:E12)</f>
        <v>55150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79.629629629629633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6">
        <v>559</v>
      </c>
      <c r="D17" s="15">
        <v>100</v>
      </c>
      <c r="E17" s="15">
        <f>C17*D17</f>
        <v>55900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7">
        <v>143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702</v>
      </c>
      <c r="D19" s="25"/>
      <c r="E19" s="26">
        <f>SUM(E17:E18)</f>
        <v>55900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4" t="s">
        <v>15</v>
      </c>
      <c r="B21" s="54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8">
        <v>7</v>
      </c>
      <c r="E23" s="36">
        <f>D23/D28</f>
        <v>4.9645390070921988E-2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7">
        <v>5</v>
      </c>
      <c r="E24" s="38">
        <f>D24/D28</f>
        <v>3.5460992907801421E-2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9">
        <v>4</v>
      </c>
      <c r="E25" s="38">
        <f>D25/D28</f>
        <v>2.8368794326241134E-2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7">
        <v>6</v>
      </c>
      <c r="E26" s="38">
        <f>D26/D28</f>
        <v>4.2553191489361701E-2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50">
        <v>119</v>
      </c>
      <c r="E27" s="39">
        <f>D27/D28</f>
        <v>0.84397163120567376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141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3" t="s">
        <v>25</v>
      </c>
      <c r="B30" s="53"/>
      <c r="C30" s="8"/>
      <c r="D30" s="8"/>
      <c r="E30" s="28">
        <f>(E34/C34)</f>
        <v>95.03012048192771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6">
        <v>631</v>
      </c>
      <c r="D32" s="8">
        <v>100</v>
      </c>
      <c r="E32" s="8">
        <f>C32*D32</f>
        <v>63100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7">
        <v>33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664</v>
      </c>
      <c r="D34" s="26"/>
      <c r="E34" s="26">
        <f>SUM(E32:E33)</f>
        <v>63100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93.202416918429009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6">
        <v>617</v>
      </c>
      <c r="D38" s="8">
        <v>100</v>
      </c>
      <c r="E38" s="8">
        <f>C38*D38</f>
        <v>61700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7">
        <v>45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662</v>
      </c>
      <c r="D40" s="25"/>
      <c r="E40" s="25">
        <f>SUM(E38:E39)</f>
        <v>61700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4" sqref="O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Expanded</vt:lpstr>
      <vt:lpstr>Sheet3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2019-09-03T14:46:43Z</dcterms:modified>
</cp:coreProperties>
</file>