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80" windowWidth="10770" windowHeight="10850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<sst xmlns="http://schemas.openxmlformats.org/spreadsheetml/2006/main" count="64" uniqueCount="27">
  <si>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</si>
  <si>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</si>
  <si>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</si>
  <si>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</si>
  <si>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</si>
  <si>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</si>
  <si>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</si>
  <si>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</si>
  <si>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</si>
  <si>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</si>
  <si>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</si>
  <si>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</si>
  <si>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</si>
  <si>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</si>
  <si>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</si>
  <si>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</si>
  <si>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</si>
  <si>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</si>
  <si>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</si>
  <si>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</si>
  <si>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</si>
  <si>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</si>
  <si>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</si>
  <si>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</si>
  <si>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</si>
  <si>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</si>
  <si>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7/1/2023 - 7/31/2023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</si>
</sst>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0" sqref="C40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50" t="s">
        <v>24</v>
      </c>
      <c r="B1" s="50"/>
      <c r="C1" s="50"/>
      <c r="D1" s="50"/>
      <c r="E1" s="50"/>
      <c r="F1" s="40"/>
      <c r="G1" s="3"/>
    </row>
    <row r="2" spans="1:7" ht="15.5" x14ac:dyDescent="0.35">
      <c r="A2" s="51" t="s">
        <v>26</v>
      </c>
      <c r="B2" s="51"/>
      <c r="C2" s="51"/>
      <c r="D2" s="51"/>
      <c r="E2" s="51"/>
      <c r="F2" s="41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87.482473905592769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79.494210847044485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4">
      <c r="A8" s="14" t="s">
        <v>6</v>
      </c>
      <c r="B8" s="3" t="s">
        <v>20</v>
      </c>
      <c r="C8" s="49">
        <v>734</v>
      </c>
      <c r="D8" s="8">
        <v>100</v>
      </c>
      <c r="E8" s="15">
        <f>C8*D8</f>
        <v>73400</v>
      </c>
      <c r="F8" s="35"/>
      <c r="G8" s="3"/>
    </row>
    <row r="9" spans="1:7" ht="15" thickBot="1" x14ac:dyDescent="0.4">
      <c r="A9" s="16" t="s">
        <v>6</v>
      </c>
      <c r="B9" s="17" t="s">
        <v>21</v>
      </c>
      <c r="C9" s="46">
        <v>659</v>
      </c>
      <c r="D9" s="18">
        <v>75</v>
      </c>
      <c r="E9" s="8">
        <f>C9*D9</f>
        <v>49425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5">
        <v>123</v>
      </c>
      <c r="D10" s="18">
        <v>50</v>
      </c>
      <c r="E10" s="19">
        <f>C10*D10</f>
        <v>6150</v>
      </c>
      <c r="F10" s="35"/>
      <c r="G10" s="3"/>
    </row>
    <row r="11" spans="1:7" ht="15" thickBot="1" x14ac:dyDescent="0.4">
      <c r="A11" s="20" t="s">
        <v>6</v>
      </c>
      <c r="B11" s="17" t="s">
        <v>22</v>
      </c>
      <c r="C11" s="47">
        <v>59</v>
      </c>
      <c r="D11" s="18">
        <v>25</v>
      </c>
      <c r="E11" s="19">
        <f>C11*D11</f>
        <v>1475</v>
      </c>
      <c r="F11" s="35"/>
      <c r="G11" s="3"/>
    </row>
    <row r="12" spans="1:7" ht="15" thickBot="1" x14ac:dyDescent="0.4">
      <c r="A12" s="21" t="s">
        <v>6</v>
      </c>
      <c r="B12" s="3" t="s">
        <v>8</v>
      </c>
      <c r="C12" s="45">
        <v>66</v>
      </c>
      <c r="D12" s="8">
        <v>0</v>
      </c>
      <c r="E12" s="22">
        <f>C12*D12</f>
        <v>0</v>
      </c>
      <c r="F12" s="35"/>
      <c r="G12" s="3"/>
    </row>
    <row r="13" spans="1:7" x14ac:dyDescent="0.35">
      <c r="A13" s="23" t="s">
        <v>9</v>
      </c>
      <c r="B13" s="24"/>
      <c r="C13" s="25">
        <f>SUM(C8:C12)</f>
        <v>1641</v>
      </c>
      <c r="D13" s="26"/>
      <c r="E13" s="25">
        <f>SUM(E8:E12)</f>
        <v>130450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83.475091130012146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4">
      <c r="A17" s="21" t="s">
        <v>6</v>
      </c>
      <c r="B17" s="3" t="s">
        <v>11</v>
      </c>
      <c r="C17" s="44">
        <v>1374</v>
      </c>
      <c r="D17" s="15">
        <v>100</v>
      </c>
      <c r="E17" s="15">
        <f>C17*D17</f>
        <v>137400</v>
      </c>
      <c r="F17" s="35"/>
      <c r="G17" s="3"/>
    </row>
    <row r="18" spans="1:7" ht="15" thickBot="1" x14ac:dyDescent="0.4">
      <c r="A18" s="29" t="s">
        <v>6</v>
      </c>
      <c r="B18" s="30" t="s">
        <v>12</v>
      </c>
      <c r="C18" s="45">
        <v>272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1646</v>
      </c>
      <c r="D19" s="25"/>
      <c r="E19" s="26">
        <f>SUM(E17:E18)</f>
        <v>137400</v>
      </c>
      <c r="F19" s="42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53" t="s">
        <v>15</v>
      </c>
      <c r="B21" s="53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4">
      <c r="A23" s="21" t="s">
        <v>6</v>
      </c>
      <c r="B23" s="34" t="s">
        <v>16</v>
      </c>
      <c r="C23" s="35"/>
      <c r="D23" s="46">
        <v>5</v>
      </c>
      <c r="E23" s="36">
        <f>D23/D28</f>
        <v>1.8796992481203006E-2</v>
      </c>
      <c r="F23" s="36"/>
      <c r="G23" s="3"/>
    </row>
    <row r="24" spans="1:7" ht="15" customHeight="1" thickBot="1" x14ac:dyDescent="0.4">
      <c r="A24" s="20" t="s">
        <v>6</v>
      </c>
      <c r="B24" s="37" t="s">
        <v>17</v>
      </c>
      <c r="C24" s="18"/>
      <c r="D24" s="45">
        <v>9</v>
      </c>
      <c r="E24" s="38">
        <f>D24/D28</f>
        <v>3.3834586466165412E-2</v>
      </c>
      <c r="F24" s="36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7">
        <v>6</v>
      </c>
      <c r="E25" s="38">
        <f>D25/D28</f>
        <v>2.2556390977443608E-2</v>
      </c>
      <c r="F25" s="36"/>
      <c r="G25" s="3"/>
    </row>
    <row r="26" spans="1:7" ht="15" customHeight="1" thickBot="1" x14ac:dyDescent="0.4">
      <c r="A26" s="21" t="s">
        <v>6</v>
      </c>
      <c r="B26" s="37" t="s">
        <v>23</v>
      </c>
      <c r="C26" s="18"/>
      <c r="D26" s="45">
        <v>17</v>
      </c>
      <c r="E26" s="38">
        <f>D26/D28</f>
        <v>6.3909774436090222E-2</v>
      </c>
      <c r="F26" s="36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8">
        <v>229</v>
      </c>
      <c r="E27" s="39">
        <f>D27/D28</f>
        <v>0.86090225563909772</v>
      </c>
      <c r="F27" s="36"/>
      <c r="G27" s="3"/>
    </row>
    <row r="28" spans="1:7" x14ac:dyDescent="0.35">
      <c r="A28" s="23" t="s">
        <v>9</v>
      </c>
      <c r="B28" s="24"/>
      <c r="C28" s="25"/>
      <c r="D28" s="25">
        <f>SUM(D23:D27)</f>
        <v>266</v>
      </c>
      <c r="E28" s="33">
        <v>1</v>
      </c>
      <c r="F28" s="43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52" t="s">
        <v>25</v>
      </c>
      <c r="B30" s="52"/>
      <c r="C30" s="8"/>
      <c r="D30" s="8"/>
      <c r="E30" s="28">
        <f>(E34/C34)</f>
        <v>94.827586206896555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4">
      <c r="A32" s="21" t="s">
        <v>6</v>
      </c>
      <c r="B32" s="3" t="s">
        <v>11</v>
      </c>
      <c r="C32" s="44">
        <v>1485</v>
      </c>
      <c r="D32" s="8">
        <v>100</v>
      </c>
      <c r="E32" s="8">
        <f>C32*D32</f>
        <v>148500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5">
        <v>81</v>
      </c>
      <c r="D33" s="22">
        <v>0</v>
      </c>
      <c r="E33" s="22">
        <f>C33*D33</f>
        <v>0</v>
      </c>
      <c r="F33" s="35"/>
      <c r="G33" s="3"/>
    </row>
    <row r="34" spans="1:7" x14ac:dyDescent="0.35">
      <c r="A34" s="23" t="s">
        <v>9</v>
      </c>
      <c r="B34" s="24"/>
      <c r="C34" s="26">
        <f>SUM(C32:C33)</f>
        <v>1566</v>
      </c>
      <c r="D34" s="26"/>
      <c r="E34" s="26">
        <f>SUM(E32:E33)</f>
        <v>148500</v>
      </c>
      <c r="F34" s="42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92.720306513409966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4">
      <c r="A38" s="21" t="s">
        <v>6</v>
      </c>
      <c r="B38" s="31" t="s">
        <v>11</v>
      </c>
      <c r="C38" s="44">
        <v>1452</v>
      </c>
      <c r="D38" s="8">
        <v>100</v>
      </c>
      <c r="E38" s="8">
        <f>C38*D38</f>
        <v>145200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5">
        <v>114</v>
      </c>
      <c r="D39" s="22">
        <v>0</v>
      </c>
      <c r="E39" s="22">
        <f>C39*D39</f>
        <v>0</v>
      </c>
      <c r="F39" s="35"/>
      <c r="G39" s="3"/>
    </row>
    <row r="40" spans="1:7" x14ac:dyDescent="0.35">
      <c r="A40" s="23" t="s">
        <v>9</v>
      </c>
      <c r="B40" s="24"/>
      <c r="C40" s="26">
        <f>SUM(C38:C39)</f>
        <v>1566</v>
      </c>
      <c r="D40" s="25"/>
      <c r="E40" s="25">
        <f>SUM(E38:E39)</f>
        <v>145200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2023-08-01T18:22:07Z</dcterms:modified>
</cp:coreProperties>
</file>