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ternal Communications\Digital\Web\web metrics\2019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<sst xmlns="http://schemas.openxmlformats.org/spreadsheetml/2006/main" count="64" uniqueCount="27">
  <si>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</si>
  <si>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</si>
  <si>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</si>
  <si>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</si>
  <si>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</si>
  <si>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</si>
  <si>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</si>
  <si>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</si>
  <si>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</si>
  <si>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</si>
  <si>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</si>
  <si>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</si>
  <si>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</si>
  <si>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</si>
  <si>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</si>
  <si>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</si>
  <si>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</si>
  <si>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</si>
  <si>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</si>
  <si>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</si>
  <si>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</si>
  <si>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</si>
  <si>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</si>
  <si>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</si>
  <si>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</si>
  <si>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</si>
  <si>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09/01/2019 - 09/30/2019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</si>
</sst>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3" borderId="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A2" sqref="A2:E2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86.710963455149496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78.990228013029309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4">
        <v>277</v>
      </c>
      <c r="D8" s="8">
        <v>100</v>
      </c>
      <c r="E8" s="15">
        <f>C8*D8</f>
        <v>27700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7">
        <v>242</v>
      </c>
      <c r="D9" s="18">
        <v>75</v>
      </c>
      <c r="E9" s="8">
        <f>C9*D9</f>
        <v>18150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6">
        <v>42</v>
      </c>
      <c r="D10" s="18">
        <v>50</v>
      </c>
      <c r="E10" s="19">
        <f>C10*D10</f>
        <v>2100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8">
        <v>22</v>
      </c>
      <c r="D11" s="18">
        <v>25</v>
      </c>
      <c r="E11" s="19">
        <f>C11*D11</f>
        <v>550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6">
        <v>31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614</v>
      </c>
      <c r="D13" s="26"/>
      <c r="E13" s="25">
        <f>SUM(E8:E12)</f>
        <v>48500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80.420711974110034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5">
        <v>497</v>
      </c>
      <c r="D17" s="15">
        <v>100</v>
      </c>
      <c r="E17" s="15">
        <f>C17*D17</f>
        <v>49700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6">
        <v>121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618</v>
      </c>
      <c r="D19" s="25"/>
      <c r="E19" s="26">
        <f>SUM(E17:E18)</f>
        <v>49700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7">
        <v>5</v>
      </c>
      <c r="E23" s="36">
        <f>D23/D28</f>
        <v>4.2016806722689079E-2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6">
        <v>6</v>
      </c>
      <c r="E24" s="38">
        <f>D24/D28</f>
        <v>5.0420168067226892E-2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8">
        <v>6</v>
      </c>
      <c r="E25" s="38">
        <f>D25/D28</f>
        <v>5.0420168067226892E-2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6">
        <v>12</v>
      </c>
      <c r="E26" s="38">
        <f>D26/D28</f>
        <v>0.10084033613445378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9">
        <v>90</v>
      </c>
      <c r="E27" s="39">
        <f>D27/D28</f>
        <v>0.75630252100840334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119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94.889267461669505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5">
        <v>557</v>
      </c>
      <c r="D32" s="8">
        <v>100</v>
      </c>
      <c r="E32" s="8">
        <f>C32*D32</f>
        <v>55700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6">
        <v>30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587</v>
      </c>
      <c r="D34" s="26"/>
      <c r="E34" s="26">
        <f>SUM(E32:E33)</f>
        <v>55700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93.2088285229202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5">
        <v>549</v>
      </c>
      <c r="D38" s="8">
        <v>100</v>
      </c>
      <c r="E38" s="8">
        <f>C38*D38</f>
        <v>54900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6">
        <v>40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589</v>
      </c>
      <c r="D40" s="25"/>
      <c r="E40" s="25">
        <f>SUM(E38:E39)</f>
        <v>54900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Transportation Security Administration</cp:lastModifiedBy>
  <cp:lastPrinted>2015-03-09T19:45:35Z</cp:lastPrinted>
  <dcterms:created xsi:type="dcterms:W3CDTF">2014-08-25T14:18:32Z</dcterms:created>
  <dcterms:modified xsi:type="dcterms:W3CDTF">2019-10-02T13:56:02Z</dcterms:modified>
</cp:coreProperties>
</file>